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<sst xmlns="http://schemas.openxmlformats.org/spreadsheetml/2006/main" count="325" uniqueCount="165">
  <si>
    <t>DEBT_T_XXGK_CXZQSY</t>
  </si>
  <si>
    <t xml:space="preserve"> AND T.AD_CODE_GK=430981 AND T.SET_YEAR_GK=2021 AND T.ZWLB_ID=01</t>
  </si>
  <si>
    <t>债券存续期公开</t>
  </si>
  <si>
    <t>AD_CODE_GK#430981</t>
  </si>
  <si>
    <t>AD_CODE#430981</t>
  </si>
  <si>
    <t>SET_YEAR_GK#2021</t>
  </si>
  <si>
    <t>ad_name#430981 沅江市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</si>
  <si>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</si>
  <si>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</si>
  <si>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</si>
  <si>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</si>
  <si>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</si>
  <si>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</si>
  <si>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</si>
  <si>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</si>
  <si>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</si>
  <si>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</si>
  <si>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</si>
  <si>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</si>
  <si>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</si>
  <si>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</si>
  <si>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</si>
  <si>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</si>
  <si>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</si>
  <si>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</si>
  <si>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2019年--2020年末430981 沅江市发行的新增地方政府一般债券情况表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</si>
  <si>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</si>
  <si>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</si>
  <si>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</si>
  <si>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</si>
  <si>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</si>
  <si>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</si>
  <si>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</si>
  <si>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</si>
  <si>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</si>
  <si>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</si>
  <si>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</si>
  <si>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</si>
  <si>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</si>
  <si>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</si>
  <si>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2019年湖南省政府一般债券（二期）</t>
  </si>
  <si>
    <t>157643</t>
  </si>
  <si>
    <t>一般债券</t>
  </si>
  <si>
    <t>2019</t>
  </si>
  <si>
    <t>2019-03-21</t>
  </si>
  <si>
    <t>3.39</t>
  </si>
  <si>
    <t>10年</t>
  </si>
  <si>
    <t>8496ABD9CD815E16E0534209680A0547</t>
  </si>
  <si>
    <t>2019年湖南省政府一般债券（五期）</t>
  </si>
  <si>
    <t>157890</t>
  </si>
  <si>
    <t>2019-07-23</t>
  </si>
  <si>
    <t>3.78</t>
  </si>
  <si>
    <t>20年</t>
  </si>
  <si>
    <t>8EDD72F06F8D3D3DE0534209680AC11D</t>
  </si>
  <si>
    <t>2020年湖南省政府一般债券（三期）</t>
  </si>
  <si>
    <t>2005268</t>
  </si>
  <si>
    <t>2020</t>
  </si>
  <si>
    <t>2020-03-25</t>
  </si>
  <si>
    <t>2.93</t>
  </si>
  <si>
    <t>A2ED3DEF82103390E0534209680AAD14</t>
  </si>
  <si>
    <t>2020湖南省政府一般债券（六期）</t>
  </si>
  <si>
    <t>2005812</t>
  </si>
  <si>
    <t>2020-08-18</t>
  </si>
  <si>
    <t>3.08</t>
  </si>
  <si>
    <t>5年</t>
  </si>
  <si>
    <t>ADECA7455B1B35B9E0534209680A9730</t>
  </si>
  <si>
    <t>注：本表由使用债券资金的部门不迟于每年6月底前公开，反映截至上年末一般债券及项目信息。</t>
  </si>
  <si>
    <t xml:space="preserve"> AND T.AD_CODE_GK=430981 AND T.SET_YEAR_GK=2021 AND T.ZWLB_ID=02</t>
  </si>
  <si>
    <t>ZWLB_NAME#专项债券</t>
  </si>
  <si>
    <t>ZWLB_ID#02</t>
  </si>
  <si>
    <t>XMZCLX#</t>
  </si>
  <si>
    <t>XMSY#</t>
  </si>
  <si>
    <t>2019年--2020年末430981 沅江市发行的新增地方政府专项债券情况表</t>
  </si>
  <si>
    <t>债券项目资产类型</t>
  </si>
  <si>
    <t>已取得项目收益</t>
  </si>
  <si>
    <t>2019年湖南省棚户区改造专项债券（一期）-2019年湖南省政府专项债券（二期）</t>
  </si>
  <si>
    <t>104599</t>
  </si>
  <si>
    <t>棚改专项债券</t>
  </si>
  <si>
    <t>2019-04-25</t>
  </si>
  <si>
    <t>3.48</t>
  </si>
  <si>
    <t>87944FD600E025D3E0534209680A37A7</t>
  </si>
  <si>
    <t>005</t>
  </si>
  <si>
    <t>2019年湖南省棚户区改造专项债券（四期）-2019年湖南省政府专项债券（七期）</t>
  </si>
  <si>
    <t>1905265</t>
  </si>
  <si>
    <t>2019-06-25</t>
  </si>
  <si>
    <t>3.31</t>
  </si>
  <si>
    <t>8C4533FE62E363A7E0534209680A04A6</t>
  </si>
  <si>
    <t>2019年湖南省土地储备专项债券（三期）―2019年湖南省政府专项债券（十期）</t>
  </si>
  <si>
    <t>157892</t>
  </si>
  <si>
    <t>土地储备专项债券</t>
  </si>
  <si>
    <t>3.26</t>
  </si>
  <si>
    <t>8EDD72F06FAE3D3DE0534209680AC11D</t>
  </si>
  <si>
    <t>2019湖南两供两治供水供气污水生活垃圾治理专项2期-2019年湖南省政府专项债19期</t>
  </si>
  <si>
    <t>160521</t>
  </si>
  <si>
    <t>其他自平衡专项债券</t>
  </si>
  <si>
    <t>2019-09-24</t>
  </si>
  <si>
    <t>3.65</t>
  </si>
  <si>
    <t>15年</t>
  </si>
  <si>
    <t>污水处理</t>
  </si>
  <si>
    <t>935856675562784BE0534209680AF943</t>
  </si>
  <si>
    <t>015</t>
  </si>
  <si>
    <t>2020年湖南省水务建设专项债券（一期）-2020年湖南省政府专项债券（九期）</t>
  </si>
  <si>
    <t>160649</t>
  </si>
  <si>
    <t>2020-01-14</t>
  </si>
  <si>
    <t>3.36</t>
  </si>
  <si>
    <t>9E46F5B07BEC4D29E0534209680A286E</t>
  </si>
  <si>
    <t>010</t>
  </si>
  <si>
    <t>2020年湖南省社会事业专项债券(九期)-2020年湖南省政府专项债券(三十八期)</t>
  </si>
  <si>
    <t>160775</t>
  </si>
  <si>
    <t>2020-05-28</t>
  </si>
  <si>
    <t>3.57</t>
  </si>
  <si>
    <t>A71804AB861B66F9E0534209680A2BA7</t>
  </si>
  <si>
    <t>020</t>
  </si>
  <si>
    <t>2020年湖南省园区建设专项债劵（二十期）-2020年湖南省政府专项债劵（六十一期）</t>
  </si>
  <si>
    <t>160960</t>
  </si>
  <si>
    <t>2020-09-23</t>
  </si>
  <si>
    <t>3.94</t>
  </si>
  <si>
    <t>B05EF424CA81374DE0534209680A47BB</t>
  </si>
  <si>
    <t>2020年湖南省水务建设专项债券（十三期）-2020年湖南省政府专项债券（六十七期）</t>
  </si>
  <si>
    <t>160966</t>
  </si>
  <si>
    <t>B05F0EF4B62303A3E0534209680A1C74</t>
  </si>
  <si>
    <t>注：本表由使用债券资金的部门不迟于每年6月底前公开，反映截至上年末专项债券及项目信息。</t>
  </si>
  <si>
    <t>DEBT_T_XXGK_CXSRZC</t>
  </si>
  <si>
    <t xml:space="preserve"> AND T.AD_CODE_GK=430981 AND T.SET_YEAR_GK=2021 AND T.ZWLB_ID='01'</t>
  </si>
  <si>
    <t>AD_NAME#430981 沅江市</t>
  </si>
  <si>
    <t>SET_YEAR#2021</t>
  </si>
  <si>
    <t>SR_AMT#</t>
  </si>
  <si>
    <t>GNFL_NAME#</t>
  </si>
  <si>
    <t>ZC_AMT#</t>
  </si>
  <si>
    <t>GNFL_CODE#</t>
  </si>
  <si>
    <t>表3-2</t>
  </si>
  <si>
    <t>2019年--2020年末430981 沅江市发行的新增地方政府一般债券资金收支情况表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</si>
  <si>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</si>
  <si>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</si>
  <si>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</si>
  <si>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</si>
  <si>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</si>
  <si>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</si>
  <si>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709D7AE799160CCAE0534209680AC33F</t>
  </si>
  <si>
    <t>205教育支出</t>
  </si>
  <si>
    <t>205</t>
  </si>
  <si>
    <t>4a9a5314c1343d65fa53987d2f5862c5</t>
  </si>
  <si>
    <t>212城乡社区支出</t>
  </si>
  <si>
    <t>212</t>
  </si>
  <si>
    <t>214交通运输支出</t>
  </si>
  <si>
    <t>214</t>
  </si>
  <si>
    <t>A2ED3DEF82113390E0534209680AAD14</t>
  </si>
  <si>
    <t>229其他支出</t>
  </si>
  <si>
    <t>229</t>
  </si>
  <si>
    <t xml:space="preserve"> AND T.AD_CODE_GK=430981 AND T.SET_YEAR_GK=2021 AND T.ZWLB_ID='02'</t>
  </si>
  <si>
    <t>2019年--2020年末430981 沅江市发行的新增地方政府专项债券资金收支情况表</t>
  </si>
  <si>
    <t>2019年--2020年末新增专项债券资金收入</t>
  </si>
  <si>
    <t>2019年--2020年末新增专项债券资金安排的支出</t>
  </si>
  <si>
    <t>208社会保障和就业支出</t>
  </si>
  <si>
    <t>208</t>
  </si>
  <si>
    <t>211节能环保支出</t>
  </si>
  <si>
    <t>211</t>
  </si>
  <si>
    <t>A717D6A97B2B35FCE0534209680AF7E0</t>
  </si>
  <si>
    <t>9E46F5B07BF24D29E0534209680A286E</t>
  </si>
  <si>
    <t>220自然资源海洋气象等支出</t>
  </si>
  <si>
    <t>220</t>
  </si>
  <si>
    <t>f0e41afd41343dc51277d8fa42a4ab6d</t>
  </si>
  <si>
    <t>221住房保障支出</t>
  </si>
  <si>
    <t>221</t>
  </si>
  <si>
    <t>ecda6ed5e1343dc51297a175fd638cbd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</si>
</sst>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2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4" borderId="2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22" applyNumberFormat="0" applyAlignment="0" applyProtection="0">
      <alignment vertical="center"/>
    </xf>
    <xf numFmtId="0" fontId="20" fillId="7" borderId="23" applyNumberFormat="0" applyAlignment="0" applyProtection="0">
      <alignment vertical="center"/>
    </xf>
    <xf numFmtId="0" fontId="21" fillId="20" borderId="2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28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4" fontId="4" fillId="0" borderId="0" xfId="0" applyNumberFormat="1" applyFont="1" applyBorder="1" applyAlignment="1">
      <alignment horizontal="right" vertical="center" wrapText="1"/>
    </xf>
    <xf numFmtId="0" fontId="0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workbookViewId="0">
      <pane xSplit="2" ySplit="8" topLeftCell="E9" activePane="bottomRight" state="frozen"/>
      <selection/>
      <selection pane="topRight"/>
      <selection pane="bottomLeft"/>
      <selection pane="bottomRight" activeCell="L19" sqref="L19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26"/>
      <c r="C7" s="27" t="s">
        <v>27</v>
      </c>
      <c r="D7" s="27"/>
      <c r="E7" s="27"/>
      <c r="F7" s="27"/>
      <c r="G7" s="27"/>
      <c r="H7" s="27"/>
      <c r="I7" s="27"/>
      <c r="J7" s="34" t="s">
        <v>28</v>
      </c>
      <c r="K7" s="34"/>
      <c r="L7" s="35" t="s">
        <v>29</v>
      </c>
      <c r="M7" s="35"/>
      <c r="N7" s="36" t="s">
        <v>30</v>
      </c>
    </row>
    <row r="8" ht="27.1" customHeight="1" spans="1:14">
      <c r="A8" s="1">
        <v>0</v>
      </c>
      <c r="B8" s="28" t="s">
        <v>31</v>
      </c>
      <c r="C8" s="29" t="s">
        <v>32</v>
      </c>
      <c r="D8" s="29" t="s">
        <v>33</v>
      </c>
      <c r="E8" s="29" t="s">
        <v>34</v>
      </c>
      <c r="G8" s="29" t="s">
        <v>35</v>
      </c>
      <c r="H8" s="29" t="s">
        <v>36</v>
      </c>
      <c r="I8" s="29" t="s">
        <v>37</v>
      </c>
      <c r="J8" s="7"/>
      <c r="K8" s="29" t="s">
        <v>38</v>
      </c>
      <c r="L8" s="7"/>
      <c r="M8" s="29" t="s">
        <v>38</v>
      </c>
      <c r="N8" s="36"/>
    </row>
    <row r="9" ht="14.3" customHeight="1" spans="1:17">
      <c r="A9" s="1" t="s">
        <v>39</v>
      </c>
      <c r="B9" s="30" t="s">
        <v>40</v>
      </c>
      <c r="C9" s="30" t="s">
        <v>41</v>
      </c>
      <c r="D9" s="30" t="s">
        <v>42</v>
      </c>
      <c r="E9" s="11">
        <v>0.81</v>
      </c>
      <c r="F9" s="1" t="s">
        <v>43</v>
      </c>
      <c r="G9" s="30" t="s">
        <v>44</v>
      </c>
      <c r="H9" s="31" t="s">
        <v>45</v>
      </c>
      <c r="I9" s="30" t="s">
        <v>46</v>
      </c>
      <c r="J9" s="11">
        <v>1.5158</v>
      </c>
      <c r="K9" s="11">
        <v>0.94</v>
      </c>
      <c r="L9" s="11">
        <v>0.940002</v>
      </c>
      <c r="M9" s="11">
        <v>0.81</v>
      </c>
      <c r="N9" s="38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30" t="s">
        <v>48</v>
      </c>
      <c r="C10" s="30" t="s">
        <v>49</v>
      </c>
      <c r="D10" s="30" t="s">
        <v>42</v>
      </c>
      <c r="E10" s="11">
        <v>0.8</v>
      </c>
      <c r="F10" s="1" t="s">
        <v>43</v>
      </c>
      <c r="G10" s="30" t="s">
        <v>50</v>
      </c>
      <c r="H10" s="31" t="s">
        <v>51</v>
      </c>
      <c r="I10" s="30" t="s">
        <v>52</v>
      </c>
      <c r="J10" s="11">
        <v>3.046</v>
      </c>
      <c r="K10" s="11">
        <v>1.602</v>
      </c>
      <c r="L10" s="11">
        <v>0.8</v>
      </c>
      <c r="M10" s="11">
        <v>0.8</v>
      </c>
      <c r="N10" s="38"/>
      <c r="O10" s="1" t="s">
        <v>43</v>
      </c>
      <c r="P10" s="1" t="s">
        <v>53</v>
      </c>
      <c r="Q10" s="1"/>
    </row>
    <row r="11" ht="14.3" customHeight="1" spans="1:17">
      <c r="A11" s="1" t="s">
        <v>39</v>
      </c>
      <c r="B11" s="30" t="s">
        <v>54</v>
      </c>
      <c r="C11" s="30" t="s">
        <v>55</v>
      </c>
      <c r="D11" s="30" t="s">
        <v>42</v>
      </c>
      <c r="E11" s="11">
        <v>1.08</v>
      </c>
      <c r="F11" s="1" t="s">
        <v>56</v>
      </c>
      <c r="G11" s="30" t="s">
        <v>57</v>
      </c>
      <c r="H11" s="31" t="s">
        <v>58</v>
      </c>
      <c r="I11" s="30" t="s">
        <v>46</v>
      </c>
      <c r="J11" s="11">
        <v>3.1064</v>
      </c>
      <c r="K11" s="11">
        <v>1.7176</v>
      </c>
      <c r="L11" s="11">
        <v>1.369176</v>
      </c>
      <c r="M11" s="11">
        <v>1.08</v>
      </c>
      <c r="N11" s="38"/>
      <c r="O11" s="1" t="s">
        <v>56</v>
      </c>
      <c r="P11" s="1" t="s">
        <v>59</v>
      </c>
      <c r="Q11" s="1"/>
    </row>
    <row r="12" ht="14.3" customHeight="1" spans="1:17">
      <c r="A12" s="1" t="s">
        <v>39</v>
      </c>
      <c r="B12" s="30" t="s">
        <v>60</v>
      </c>
      <c r="C12" s="30" t="s">
        <v>61</v>
      </c>
      <c r="D12" s="30" t="s">
        <v>42</v>
      </c>
      <c r="E12" s="11">
        <v>0.74</v>
      </c>
      <c r="F12" s="1" t="s">
        <v>56</v>
      </c>
      <c r="G12" s="30" t="s">
        <v>62</v>
      </c>
      <c r="H12" s="31" t="s">
        <v>63</v>
      </c>
      <c r="I12" s="30" t="s">
        <v>64</v>
      </c>
      <c r="J12" s="11">
        <v>6.0509</v>
      </c>
      <c r="K12" s="11">
        <v>2.35</v>
      </c>
      <c r="L12" s="11">
        <v>0.74</v>
      </c>
      <c r="M12" s="11">
        <v>0.74</v>
      </c>
      <c r="N12" s="38"/>
      <c r="O12" s="1" t="s">
        <v>56</v>
      </c>
      <c r="P12" s="1" t="s">
        <v>65</v>
      </c>
      <c r="Q12" s="1"/>
    </row>
    <row r="13" ht="14.3" customHeight="1" spans="2:10">
      <c r="B13" s="32" t="s">
        <v>66</v>
      </c>
      <c r="C13" s="32"/>
      <c r="D13" s="32"/>
      <c r="E13" s="32"/>
      <c r="F13" s="32"/>
      <c r="G13" s="32"/>
      <c r="H13" s="32"/>
      <c r="I13" s="32"/>
      <c r="J13" s="32"/>
    </row>
  </sheetData>
  <mergeCells count="6">
    <mergeCell ref="B5:N5"/>
    <mergeCell ref="C7:I7"/>
    <mergeCell ref="J7:K7"/>
    <mergeCell ref="L7:M7"/>
    <mergeCell ref="B13:J13"/>
    <mergeCell ref="N7:N8"/>
  </mergeCells>
  <pageMargins left="0.39300000667572" right="0.39300000667572" top="0.39300000667572" bottom="0.39300000667572" header="0" footer="0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M18" sqref="M18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67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68</v>
      </c>
      <c r="G2" s="1" t="s">
        <v>69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70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71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72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26"/>
      <c r="C7" s="27" t="s">
        <v>27</v>
      </c>
      <c r="D7" s="27"/>
      <c r="E7" s="27"/>
      <c r="F7" s="27"/>
      <c r="G7" s="27"/>
      <c r="H7" s="27"/>
      <c r="I7" s="27"/>
      <c r="J7" s="33" t="s">
        <v>73</v>
      </c>
      <c r="K7" s="34" t="s">
        <v>28</v>
      </c>
      <c r="L7" s="34"/>
      <c r="M7" s="35" t="s">
        <v>29</v>
      </c>
      <c r="N7" s="35"/>
      <c r="O7" s="33" t="s">
        <v>74</v>
      </c>
      <c r="P7" s="36" t="s">
        <v>30</v>
      </c>
    </row>
    <row r="8" ht="27.1" customHeight="1" spans="1:16">
      <c r="A8" s="1">
        <v>0</v>
      </c>
      <c r="B8" s="28" t="s">
        <v>31</v>
      </c>
      <c r="C8" s="29" t="s">
        <v>32</v>
      </c>
      <c r="D8" s="29" t="s">
        <v>33</v>
      </c>
      <c r="E8" s="29" t="s">
        <v>34</v>
      </c>
      <c r="G8" s="29" t="s">
        <v>35</v>
      </c>
      <c r="H8" s="29" t="s">
        <v>36</v>
      </c>
      <c r="I8" s="29" t="s">
        <v>37</v>
      </c>
      <c r="J8" s="33"/>
      <c r="K8" s="7"/>
      <c r="L8" s="29" t="s">
        <v>38</v>
      </c>
      <c r="M8" s="7"/>
      <c r="N8" s="29" t="s">
        <v>38</v>
      </c>
      <c r="O8" s="33"/>
      <c r="P8" s="36"/>
    </row>
    <row r="9" ht="40.7" customHeight="1" spans="1:19">
      <c r="A9" s="1" t="s">
        <v>39</v>
      </c>
      <c r="B9" s="30" t="s">
        <v>75</v>
      </c>
      <c r="C9" s="30" t="s">
        <v>76</v>
      </c>
      <c r="D9" s="30" t="s">
        <v>77</v>
      </c>
      <c r="E9" s="11">
        <v>0.7</v>
      </c>
      <c r="F9" s="1" t="s">
        <v>43</v>
      </c>
      <c r="G9" s="30" t="s">
        <v>78</v>
      </c>
      <c r="H9" s="31" t="s">
        <v>79</v>
      </c>
      <c r="I9" s="30" t="s">
        <v>64</v>
      </c>
      <c r="J9" s="37"/>
      <c r="K9" s="11">
        <v>2.356</v>
      </c>
      <c r="L9" s="11">
        <v>1.873491</v>
      </c>
      <c r="M9" s="11">
        <v>0.7</v>
      </c>
      <c r="N9" s="11">
        <v>0.7</v>
      </c>
      <c r="O9" s="11">
        <v>0</v>
      </c>
      <c r="P9" s="38"/>
      <c r="Q9" s="1" t="s">
        <v>43</v>
      </c>
      <c r="R9" s="1" t="s">
        <v>80</v>
      </c>
      <c r="S9" s="1" t="s">
        <v>81</v>
      </c>
    </row>
    <row r="10" ht="40.7" customHeight="1" spans="1:19">
      <c r="A10" s="1" t="s">
        <v>39</v>
      </c>
      <c r="B10" s="30" t="s">
        <v>82</v>
      </c>
      <c r="C10" s="30" t="s">
        <v>83</v>
      </c>
      <c r="D10" s="30" t="s">
        <v>77</v>
      </c>
      <c r="E10" s="11">
        <v>0.36</v>
      </c>
      <c r="F10" s="1" t="s">
        <v>43</v>
      </c>
      <c r="G10" s="30" t="s">
        <v>84</v>
      </c>
      <c r="H10" s="31" t="s">
        <v>85</v>
      </c>
      <c r="I10" s="30" t="s">
        <v>64</v>
      </c>
      <c r="J10" s="37"/>
      <c r="K10" s="11">
        <v>1.276</v>
      </c>
      <c r="L10" s="11">
        <v>1.014675</v>
      </c>
      <c r="M10" s="11">
        <v>0.36</v>
      </c>
      <c r="N10" s="11">
        <v>0.36</v>
      </c>
      <c r="O10" s="11">
        <v>0</v>
      </c>
      <c r="P10" s="38"/>
      <c r="Q10" s="1" t="s">
        <v>43</v>
      </c>
      <c r="R10" s="1" t="s">
        <v>86</v>
      </c>
      <c r="S10" s="1" t="s">
        <v>81</v>
      </c>
    </row>
    <row r="11" ht="40.7" customHeight="1" spans="1:19">
      <c r="A11" s="1" t="s">
        <v>39</v>
      </c>
      <c r="B11" s="30" t="s">
        <v>87</v>
      </c>
      <c r="C11" s="30" t="s">
        <v>88</v>
      </c>
      <c r="D11" s="30" t="s">
        <v>89</v>
      </c>
      <c r="E11" s="11">
        <v>0.255</v>
      </c>
      <c r="F11" s="1" t="s">
        <v>43</v>
      </c>
      <c r="G11" s="30" t="s">
        <v>50</v>
      </c>
      <c r="H11" s="31" t="s">
        <v>90</v>
      </c>
      <c r="I11" s="30" t="s">
        <v>64</v>
      </c>
      <c r="J11" s="37"/>
      <c r="K11" s="11">
        <v>0.76383</v>
      </c>
      <c r="L11" s="11">
        <v>0.76383</v>
      </c>
      <c r="M11" s="11">
        <v>0.255</v>
      </c>
      <c r="N11" s="11">
        <v>0.255</v>
      </c>
      <c r="O11" s="11">
        <v>0</v>
      </c>
      <c r="P11" s="38"/>
      <c r="Q11" s="1" t="s">
        <v>43</v>
      </c>
      <c r="R11" s="1" t="s">
        <v>91</v>
      </c>
      <c r="S11" s="1" t="s">
        <v>81</v>
      </c>
    </row>
    <row r="12" ht="40.7" customHeight="1" spans="1:19">
      <c r="A12" s="1" t="s">
        <v>39</v>
      </c>
      <c r="B12" s="30" t="s">
        <v>92</v>
      </c>
      <c r="C12" s="30" t="s">
        <v>93</v>
      </c>
      <c r="D12" s="30" t="s">
        <v>94</v>
      </c>
      <c r="E12" s="11">
        <v>0.51</v>
      </c>
      <c r="F12" s="1" t="s">
        <v>43</v>
      </c>
      <c r="G12" s="30" t="s">
        <v>95</v>
      </c>
      <c r="H12" s="31" t="s">
        <v>96</v>
      </c>
      <c r="I12" s="30" t="s">
        <v>97</v>
      </c>
      <c r="J12" s="37" t="s">
        <v>98</v>
      </c>
      <c r="K12" s="11">
        <v>1.426976</v>
      </c>
      <c r="L12" s="11">
        <v>0.51</v>
      </c>
      <c r="M12" s="11">
        <v>0.510001</v>
      </c>
      <c r="N12" s="11">
        <v>0.51</v>
      </c>
      <c r="O12" s="11">
        <v>0</v>
      </c>
      <c r="P12" s="38"/>
      <c r="Q12" s="1" t="s">
        <v>43</v>
      </c>
      <c r="R12" s="1" t="s">
        <v>99</v>
      </c>
      <c r="S12" s="1" t="s">
        <v>100</v>
      </c>
    </row>
    <row r="13" ht="40.7" customHeight="1" spans="1:19">
      <c r="A13" s="1" t="s">
        <v>39</v>
      </c>
      <c r="B13" s="30" t="s">
        <v>101</v>
      </c>
      <c r="C13" s="30" t="s">
        <v>102</v>
      </c>
      <c r="D13" s="30" t="s">
        <v>94</v>
      </c>
      <c r="E13" s="11">
        <v>0.69</v>
      </c>
      <c r="F13" s="1" t="s">
        <v>56</v>
      </c>
      <c r="G13" s="30" t="s">
        <v>103</v>
      </c>
      <c r="H13" s="31" t="s">
        <v>104</v>
      </c>
      <c r="I13" s="30" t="s">
        <v>46</v>
      </c>
      <c r="J13" s="37"/>
      <c r="K13" s="11">
        <v>1.15</v>
      </c>
      <c r="L13" s="11">
        <v>0.69</v>
      </c>
      <c r="M13" s="11">
        <v>0.69</v>
      </c>
      <c r="N13" s="11">
        <v>0.69</v>
      </c>
      <c r="O13" s="11">
        <v>0</v>
      </c>
      <c r="P13" s="38"/>
      <c r="Q13" s="1" t="s">
        <v>56</v>
      </c>
      <c r="R13" s="1" t="s">
        <v>105</v>
      </c>
      <c r="S13" s="1" t="s">
        <v>106</v>
      </c>
    </row>
    <row r="14" ht="27.1" customHeight="1" spans="1:19">
      <c r="A14" s="1" t="s">
        <v>39</v>
      </c>
      <c r="B14" s="30" t="s">
        <v>107</v>
      </c>
      <c r="C14" s="30" t="s">
        <v>108</v>
      </c>
      <c r="D14" s="30" t="s">
        <v>94</v>
      </c>
      <c r="E14" s="11">
        <v>0.46</v>
      </c>
      <c r="F14" s="1" t="s">
        <v>56</v>
      </c>
      <c r="G14" s="30" t="s">
        <v>109</v>
      </c>
      <c r="H14" s="31" t="s">
        <v>110</v>
      </c>
      <c r="I14" s="30" t="s">
        <v>52</v>
      </c>
      <c r="J14" s="37"/>
      <c r="K14" s="11">
        <v>0.65</v>
      </c>
      <c r="L14" s="11">
        <v>0.5</v>
      </c>
      <c r="M14" s="11">
        <v>0.46</v>
      </c>
      <c r="N14" s="11">
        <v>0.46</v>
      </c>
      <c r="O14" s="11">
        <v>0</v>
      </c>
      <c r="P14" s="38"/>
      <c r="Q14" s="1" t="s">
        <v>56</v>
      </c>
      <c r="R14" s="1" t="s">
        <v>111</v>
      </c>
      <c r="S14" s="1" t="s">
        <v>112</v>
      </c>
    </row>
    <row r="15" ht="40.7" customHeight="1" spans="1:19">
      <c r="A15" s="1" t="s">
        <v>39</v>
      </c>
      <c r="B15" s="30" t="s">
        <v>113</v>
      </c>
      <c r="C15" s="30" t="s">
        <v>114</v>
      </c>
      <c r="D15" s="30" t="s">
        <v>94</v>
      </c>
      <c r="E15" s="11">
        <v>3.54</v>
      </c>
      <c r="F15" s="1" t="s">
        <v>56</v>
      </c>
      <c r="G15" s="30" t="s">
        <v>115</v>
      </c>
      <c r="H15" s="31" t="s">
        <v>116</v>
      </c>
      <c r="I15" s="30" t="s">
        <v>52</v>
      </c>
      <c r="J15" s="37"/>
      <c r="K15" s="11">
        <v>13.8</v>
      </c>
      <c r="L15" s="11">
        <v>10.35</v>
      </c>
      <c r="M15" s="11">
        <v>3.54</v>
      </c>
      <c r="N15" s="11">
        <v>3.54</v>
      </c>
      <c r="O15" s="11">
        <v>0</v>
      </c>
      <c r="P15" s="38"/>
      <c r="Q15" s="1" t="s">
        <v>56</v>
      </c>
      <c r="R15" s="1" t="s">
        <v>117</v>
      </c>
      <c r="S15" s="1" t="s">
        <v>112</v>
      </c>
    </row>
    <row r="16" ht="40.7" customHeight="1" spans="1:19">
      <c r="A16" s="1" t="s">
        <v>39</v>
      </c>
      <c r="B16" s="30" t="s">
        <v>118</v>
      </c>
      <c r="C16" s="30" t="s">
        <v>119</v>
      </c>
      <c r="D16" s="30" t="s">
        <v>94</v>
      </c>
      <c r="E16" s="11">
        <v>1.5</v>
      </c>
      <c r="F16" s="1" t="s">
        <v>56</v>
      </c>
      <c r="G16" s="30" t="s">
        <v>115</v>
      </c>
      <c r="H16" s="31" t="s">
        <v>116</v>
      </c>
      <c r="I16" s="30" t="s">
        <v>52</v>
      </c>
      <c r="J16" s="37"/>
      <c r="K16" s="11">
        <v>8.1</v>
      </c>
      <c r="L16" s="11">
        <v>6.075</v>
      </c>
      <c r="M16" s="11">
        <v>1.5</v>
      </c>
      <c r="N16" s="11">
        <v>1.5</v>
      </c>
      <c r="O16" s="11">
        <v>0</v>
      </c>
      <c r="P16" s="38"/>
      <c r="Q16" s="1" t="s">
        <v>56</v>
      </c>
      <c r="R16" s="1" t="s">
        <v>120</v>
      </c>
      <c r="S16" s="1" t="s">
        <v>112</v>
      </c>
    </row>
    <row r="17" ht="14.3" customHeight="1" spans="2:12">
      <c r="B17" s="32" t="s">
        <v>121</v>
      </c>
      <c r="C17" s="32"/>
      <c r="D17" s="32"/>
      <c r="E17" s="32"/>
      <c r="F17" s="32"/>
      <c r="G17" s="32"/>
      <c r="H17" s="32"/>
      <c r="I17" s="32"/>
      <c r="J17" s="32"/>
      <c r="K17" s="32"/>
      <c r="L17" s="32"/>
    </row>
  </sheetData>
  <mergeCells count="8">
    <mergeCell ref="B5:P5"/>
    <mergeCell ref="C7:I7"/>
    <mergeCell ref="K7:L7"/>
    <mergeCell ref="M7:N7"/>
    <mergeCell ref="B17:L17"/>
    <mergeCell ref="J7:J8"/>
    <mergeCell ref="O7:O8"/>
    <mergeCell ref="P7:P8"/>
  </mergeCells>
  <pageMargins left="0.75" right="0.75" top="0.268999993801117" bottom="0.268999993801117" header="0" footer="0"/>
  <pageSetup paperSize="9" scale="4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workbookViewId="0">
      <pane ySplit="8" topLeftCell="A9" activePane="bottomLeft" state="frozen"/>
      <selection/>
      <selection pane="bottomLeft" activeCell="D34" sqref="D34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122</v>
      </c>
      <c r="C1" s="1" t="s">
        <v>123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124</v>
      </c>
      <c r="G2" s="1" t="s">
        <v>125</v>
      </c>
      <c r="H2" s="1" t="s">
        <v>8</v>
      </c>
    </row>
    <row r="3" hidden="1" spans="1:9">
      <c r="A3" s="1">
        <v>0</v>
      </c>
      <c r="C3" s="1" t="s">
        <v>9</v>
      </c>
      <c r="D3" s="1" t="s">
        <v>126</v>
      </c>
      <c r="E3" s="1" t="s">
        <v>22</v>
      </c>
      <c r="F3" s="1" t="s">
        <v>127</v>
      </c>
      <c r="G3" s="1" t="s">
        <v>128</v>
      </c>
      <c r="H3" s="1" t="s">
        <v>129</v>
      </c>
      <c r="I3" s="1" t="s">
        <v>129</v>
      </c>
    </row>
    <row r="4" ht="14.3" customHeight="1" spans="1:2">
      <c r="A4" s="1">
        <v>0</v>
      </c>
      <c r="B4" s="1" t="s">
        <v>130</v>
      </c>
    </row>
    <row r="5" ht="27.85" customHeight="1" spans="1:7">
      <c r="A5" s="1">
        <v>0</v>
      </c>
      <c r="B5" s="2" t="s">
        <v>131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132</v>
      </c>
      <c r="C7" s="5" t="s">
        <v>133</v>
      </c>
      <c r="D7" s="5"/>
      <c r="F7" s="17" t="s">
        <v>134</v>
      </c>
      <c r="G7" s="17"/>
    </row>
    <row r="8" ht="19.9" customHeight="1" spans="1:7">
      <c r="A8" s="1">
        <v>0</v>
      </c>
      <c r="B8" s="4"/>
      <c r="C8" s="7" t="s">
        <v>31</v>
      </c>
      <c r="D8" s="7" t="s">
        <v>135</v>
      </c>
      <c r="F8" s="17" t="s">
        <v>136</v>
      </c>
      <c r="G8" s="17" t="s">
        <v>135</v>
      </c>
    </row>
    <row r="9" ht="17.3" customHeight="1" spans="1:7">
      <c r="A9" s="1">
        <v>0</v>
      </c>
      <c r="B9" s="9" t="s">
        <v>137</v>
      </c>
      <c r="C9" s="10"/>
      <c r="D9" s="11">
        <f>SUM(D10:D13)</f>
        <v>3.43</v>
      </c>
      <c r="F9" s="18"/>
      <c r="G9" s="19">
        <v>3.43</v>
      </c>
    </row>
    <row r="10" ht="17.3" customHeight="1" spans="1:9">
      <c r="A10" s="1" t="s">
        <v>39</v>
      </c>
      <c r="B10" s="20">
        <v>1</v>
      </c>
      <c r="C10" s="14" t="s">
        <v>60</v>
      </c>
      <c r="D10" s="15">
        <v>0.74</v>
      </c>
      <c r="E10" s="1" t="s">
        <v>138</v>
      </c>
      <c r="F10" s="21" t="s">
        <v>139</v>
      </c>
      <c r="G10" s="19">
        <v>0.19</v>
      </c>
      <c r="H10" s="1" t="s">
        <v>140</v>
      </c>
      <c r="I10" s="1" t="s">
        <v>140</v>
      </c>
    </row>
    <row r="11" ht="17.3" customHeight="1" spans="1:9">
      <c r="A11" s="1" t="s">
        <v>39</v>
      </c>
      <c r="B11" s="20">
        <v>2</v>
      </c>
      <c r="C11" s="14" t="s">
        <v>40</v>
      </c>
      <c r="D11" s="15">
        <v>0.81</v>
      </c>
      <c r="E11" s="1" t="s">
        <v>141</v>
      </c>
      <c r="F11" s="21" t="s">
        <v>142</v>
      </c>
      <c r="G11" s="19">
        <v>0.7</v>
      </c>
      <c r="H11" s="1" t="s">
        <v>143</v>
      </c>
      <c r="I11" s="1" t="s">
        <v>143</v>
      </c>
    </row>
    <row r="12" ht="17.3" customHeight="1" spans="1:9">
      <c r="A12" s="1" t="s">
        <v>39</v>
      </c>
      <c r="B12" s="20">
        <v>3</v>
      </c>
      <c r="C12" s="14" t="s">
        <v>54</v>
      </c>
      <c r="D12" s="15">
        <v>1.08</v>
      </c>
      <c r="E12" s="1" t="s">
        <v>47</v>
      </c>
      <c r="F12" s="21" t="s">
        <v>144</v>
      </c>
      <c r="G12" s="19">
        <v>2.148</v>
      </c>
      <c r="H12" s="1" t="s">
        <v>145</v>
      </c>
      <c r="I12" s="1" t="s">
        <v>145</v>
      </c>
    </row>
    <row r="13" ht="17.3" customHeight="1" spans="1:9">
      <c r="A13" s="1" t="s">
        <v>39</v>
      </c>
      <c r="B13" s="20">
        <v>4</v>
      </c>
      <c r="C13" s="14" t="s">
        <v>48</v>
      </c>
      <c r="D13" s="15">
        <v>0.8</v>
      </c>
      <c r="E13" s="1" t="s">
        <v>146</v>
      </c>
      <c r="F13" s="21" t="s">
        <v>147</v>
      </c>
      <c r="G13" s="19">
        <v>0.392</v>
      </c>
      <c r="H13" s="1" t="s">
        <v>148</v>
      </c>
      <c r="I13" s="1" t="s">
        <v>148</v>
      </c>
    </row>
    <row r="14" ht="17.3" customHeight="1" spans="1:9">
      <c r="A14" s="1" t="s">
        <v>39</v>
      </c>
      <c r="E14" s="1" t="s">
        <v>53</v>
      </c>
      <c r="F14" s="22"/>
      <c r="G14" s="23"/>
      <c r="H14" s="1"/>
      <c r="I14" s="1"/>
    </row>
    <row r="19" spans="6:6">
      <c r="F19" s="24"/>
    </row>
    <row r="20" spans="6:6">
      <c r="F20" s="24"/>
    </row>
    <row r="21" spans="6:6">
      <c r="F21" s="24"/>
    </row>
    <row r="22" spans="6:6">
      <c r="F22" s="24"/>
    </row>
    <row r="23" spans="6:6">
      <c r="F23" s="24"/>
    </row>
    <row r="24" spans="6:6">
      <c r="F24" s="25"/>
    </row>
    <row r="25" spans="6:6">
      <c r="F25" s="24"/>
    </row>
    <row r="26" spans="6:6">
      <c r="F26" s="24"/>
    </row>
    <row r="27" spans="6:6">
      <c r="F27" s="24"/>
    </row>
    <row r="28" spans="6:6">
      <c r="F28" s="24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opLeftCell="B4" workbookViewId="0">
      <selection activeCell="A1" sqref="A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122</v>
      </c>
      <c r="C1" s="1" t="s">
        <v>149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124</v>
      </c>
      <c r="G2" s="1" t="s">
        <v>125</v>
      </c>
      <c r="H2" s="1" t="s">
        <v>69</v>
      </c>
    </row>
    <row r="3" hidden="1" spans="1:8">
      <c r="A3" s="1">
        <v>0</v>
      </c>
      <c r="C3" s="1" t="s">
        <v>9</v>
      </c>
      <c r="D3" s="1" t="s">
        <v>126</v>
      </c>
      <c r="E3" s="1" t="s">
        <v>22</v>
      </c>
      <c r="F3" s="1" t="s">
        <v>127</v>
      </c>
      <c r="G3" s="1" t="s">
        <v>128</v>
      </c>
      <c r="H3" s="1" t="s">
        <v>129</v>
      </c>
    </row>
    <row r="4" ht="14.3" customHeight="1" spans="1:2">
      <c r="A4" s="1">
        <v>0</v>
      </c>
      <c r="B4" s="1" t="s">
        <v>130</v>
      </c>
    </row>
    <row r="5" ht="27.85" customHeight="1" spans="1:7">
      <c r="A5" s="1">
        <v>0</v>
      </c>
      <c r="B5" s="2" t="s">
        <v>150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132</v>
      </c>
      <c r="C7" s="5" t="s">
        <v>151</v>
      </c>
      <c r="D7" s="5"/>
      <c r="F7" s="6" t="s">
        <v>152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135</v>
      </c>
      <c r="F8" s="7" t="s">
        <v>136</v>
      </c>
      <c r="G8" s="8" t="s">
        <v>135</v>
      </c>
    </row>
    <row r="9" ht="17.3" customHeight="1" spans="1:8">
      <c r="A9" s="1">
        <v>0</v>
      </c>
      <c r="B9" s="9" t="s">
        <v>137</v>
      </c>
      <c r="C9" s="10"/>
      <c r="D9" s="11">
        <v>8.015</v>
      </c>
      <c r="E9" s="1"/>
      <c r="F9" s="10"/>
      <c r="G9" s="12">
        <v>8.015</v>
      </c>
      <c r="H9" s="1"/>
    </row>
    <row r="10" ht="40.7" customHeight="1" spans="1:8">
      <c r="A10" s="1" t="s">
        <v>39</v>
      </c>
      <c r="B10" s="13">
        <v>1</v>
      </c>
      <c r="C10" s="14" t="s">
        <v>87</v>
      </c>
      <c r="D10" s="15">
        <v>0.255</v>
      </c>
      <c r="E10" s="14" t="s">
        <v>91</v>
      </c>
      <c r="F10" s="14" t="s">
        <v>153</v>
      </c>
      <c r="G10" s="16">
        <v>0.46</v>
      </c>
      <c r="H10" s="1" t="s">
        <v>154</v>
      </c>
    </row>
    <row r="11" ht="40.7" customHeight="1" spans="1:8">
      <c r="A11" s="1" t="s">
        <v>39</v>
      </c>
      <c r="B11" s="13">
        <v>2</v>
      </c>
      <c r="C11" s="14" t="s">
        <v>75</v>
      </c>
      <c r="D11" s="15">
        <v>0.7</v>
      </c>
      <c r="E11" s="14" t="s">
        <v>80</v>
      </c>
      <c r="F11" s="14" t="s">
        <v>155</v>
      </c>
      <c r="G11" s="16">
        <v>0.51</v>
      </c>
      <c r="H11" s="1" t="s">
        <v>156</v>
      </c>
    </row>
    <row r="12" ht="27.1" customHeight="1" spans="1:8">
      <c r="A12" s="1" t="s">
        <v>39</v>
      </c>
      <c r="B12" s="13">
        <v>3</v>
      </c>
      <c r="C12" s="14" t="s">
        <v>107</v>
      </c>
      <c r="D12" s="15">
        <v>0.46</v>
      </c>
      <c r="E12" s="14" t="s">
        <v>157</v>
      </c>
      <c r="F12" s="14" t="s">
        <v>142</v>
      </c>
      <c r="G12" s="16">
        <v>5.73</v>
      </c>
      <c r="H12" s="1" t="s">
        <v>143</v>
      </c>
    </row>
    <row r="13" ht="40.7" customHeight="1" spans="1:8">
      <c r="A13" s="1" t="s">
        <v>39</v>
      </c>
      <c r="B13" s="13">
        <v>4</v>
      </c>
      <c r="C13" s="14" t="s">
        <v>101</v>
      </c>
      <c r="D13" s="15">
        <v>0.69</v>
      </c>
      <c r="E13" s="14" t="s">
        <v>158</v>
      </c>
      <c r="F13" s="14" t="s">
        <v>159</v>
      </c>
      <c r="G13" s="16">
        <v>0.255</v>
      </c>
      <c r="H13" s="1" t="s">
        <v>160</v>
      </c>
    </row>
    <row r="14" ht="40.7" customHeight="1" spans="1:8">
      <c r="A14" s="1" t="s">
        <v>39</v>
      </c>
      <c r="B14" s="13">
        <v>5</v>
      </c>
      <c r="C14" s="14" t="s">
        <v>113</v>
      </c>
      <c r="D14" s="15">
        <v>3.54</v>
      </c>
      <c r="E14" s="14" t="s">
        <v>161</v>
      </c>
      <c r="F14" s="14" t="s">
        <v>162</v>
      </c>
      <c r="G14" s="16">
        <v>1.06</v>
      </c>
      <c r="H14" s="1" t="s">
        <v>163</v>
      </c>
    </row>
    <row r="15" ht="40.7" customHeight="1" spans="1:8">
      <c r="A15" s="1" t="s">
        <v>39</v>
      </c>
      <c r="B15" s="13">
        <v>6</v>
      </c>
      <c r="C15" s="14" t="s">
        <v>118</v>
      </c>
      <c r="D15" s="15">
        <v>1.5</v>
      </c>
      <c r="E15" s="14" t="s">
        <v>164</v>
      </c>
      <c r="F15" s="14"/>
      <c r="G15" s="16"/>
      <c r="H15" s="1"/>
    </row>
    <row r="16" ht="40.7" customHeight="1" spans="1:8">
      <c r="A16" s="1" t="s">
        <v>39</v>
      </c>
      <c r="B16" s="13">
        <v>7</v>
      </c>
      <c r="C16" s="14" t="s">
        <v>82</v>
      </c>
      <c r="D16" s="15">
        <v>0.36</v>
      </c>
      <c r="E16" s="14" t="s">
        <v>86</v>
      </c>
      <c r="F16" s="14"/>
      <c r="G16" s="16"/>
      <c r="H16" s="1"/>
    </row>
    <row r="17" ht="40.7" customHeight="1" spans="1:8">
      <c r="A17" s="1" t="s">
        <v>39</v>
      </c>
      <c r="B17" s="13">
        <v>8</v>
      </c>
      <c r="C17" s="14" t="s">
        <v>92</v>
      </c>
      <c r="D17" s="15">
        <v>0.51</v>
      </c>
      <c r="E17" s="14" t="s">
        <v>99</v>
      </c>
      <c r="F17" s="14"/>
      <c r="G17" s="16"/>
      <c r="H17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东篱下1409105895</cp:lastModifiedBy>
  <dcterms:created xsi:type="dcterms:W3CDTF">2021-06-15T08:25:00Z</dcterms:created>
  <dcterms:modified xsi:type="dcterms:W3CDTF">2021-06-17T09:08:47Z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D3DFAC1F8481408B98D7755EA5D18B58</vt:lpwstr>
  </property>
  <property fmtid="{D5CDD505-2E9C-101B-9397-08002B2CF9AE}" pid="3" name="KSOProductBuildVer">
    <vt:lpwstr>2052-11.1.0.10577</vt:lpwstr>
  </property>
</Properties>
</file>